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9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J234" i="1"/>
  <c r="I234" i="1"/>
  <c r="G234" i="1"/>
  <c r="F234" i="1"/>
  <c r="H234" i="1"/>
</calcChain>
</file>

<file path=xl/sharedStrings.xml><?xml version="1.0" encoding="utf-8"?>
<sst xmlns="http://schemas.openxmlformats.org/spreadsheetml/2006/main" count="256" uniqueCount="64">
  <si>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</si>
  <si>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</si>
  <si>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</si>
  <si>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</si>
  <si>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</si>
  <si>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</si>
  <si>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</si>
  <si>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</si>
  <si>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</si>
  <si>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</si>
  <si>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</si>
  <si>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</si>
  <si>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</si>
  <si>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</si>
  <si>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</si>
  <si>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</si>
  <si>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</si>
  <si>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</si>
  <si>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</si>
  <si>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</si>
  <si>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</si>
  <si>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</si>
  <si>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</si>
  <si>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</si>
  <si>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</si>
  <si>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</si>
  <si>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</si>
  <si>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</si>
  <si>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</si>
  <si>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</si>
  <si>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</si>
  <si>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</si>
  <si>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</si>
  <si>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</si>
  <si>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</si>
  <si>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</si>
  <si>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</si>
  <si>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</si>
  <si>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</si>
  <si>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</si>
  <si>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Демченко Н. И.</t>
  </si>
  <si>
    <t>Кофейный напиток</t>
  </si>
  <si>
    <t>Хлеб пшеничный йодированный</t>
  </si>
  <si>
    <t>йогурт</t>
  </si>
  <si>
    <t>сок</t>
  </si>
  <si>
    <t>Чай с лимоном</t>
  </si>
  <si>
    <t>Чай с сахаром</t>
  </si>
  <si>
    <t>сладкое</t>
  </si>
  <si>
    <t>54-12м</t>
  </si>
  <si>
    <t xml:space="preserve">сок </t>
  </si>
  <si>
    <t>МБОУ ООШ № 54 с. Новый Егорлык имени Е. И. Игнатенко</t>
  </si>
  <si>
    <t>Омлет натуральный, икра кабачковая, мармелад фруктово-ягодный</t>
  </si>
  <si>
    <t>Тефтели из птицы с соусом, макаронные изделия отварные, овощи соленые (огурцы)</t>
  </si>
  <si>
    <t>Каша жидкая молочная пшённая, запеканка из творога с рисом и молоком сгущенным</t>
  </si>
  <si>
    <t>54-24к</t>
  </si>
  <si>
    <t>Гуляш из птицы, каша вязкая пшеничная, салат из капусты</t>
  </si>
  <si>
    <t>Котлеты рубленые из птицы, пюре картофельное, овощи соленые (огурцы)</t>
  </si>
  <si>
    <t>Котлеты мясо-картофельные по хлыновски, макаронные изделия отварные, салат из квашеной капусты</t>
  </si>
  <si>
    <t>Кофейный напиток на молоке сгущеннном</t>
  </si>
  <si>
    <t>Каша вязкая молочная "дружба", булочка "Абрикосовый аромат", фрукты свежие (яблоки)</t>
  </si>
  <si>
    <t>Рыба тушеная в томате (филе), пюре картофельное, овощи соленые (огурцы)</t>
  </si>
  <si>
    <t>54-15М</t>
  </si>
  <si>
    <t>Плов из птицы, салат из белокачанной капусты, маффины сливочные</t>
  </si>
  <si>
    <t>Ёжики из птицы, каша рассыпчатая гречневая, 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</si>
</sst>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O173" sqref="O17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50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40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10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51</v>
      </c>
      <c r="F6" s="40">
        <v>250</v>
      </c>
      <c r="G6" s="40">
        <v>17.48</v>
      </c>
      <c r="H6" s="40">
        <v>20.52</v>
      </c>
      <c r="I6" s="40">
        <v>49.35</v>
      </c>
      <c r="J6" s="40">
        <v>451.94</v>
      </c>
      <c r="K6" s="41">
        <v>340</v>
      </c>
      <c r="L6" s="40">
        <v>82.9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46</v>
      </c>
      <c r="F8" s="43">
        <v>212</v>
      </c>
      <c r="G8" s="43">
        <v>0.19</v>
      </c>
      <c r="H8" s="43">
        <v>0.04</v>
      </c>
      <c r="I8" s="43">
        <v>10.98</v>
      </c>
      <c r="J8" s="43">
        <v>43.9</v>
      </c>
      <c r="K8" s="44">
        <v>685</v>
      </c>
      <c r="L8" s="43">
        <v>3.3</v>
      </c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23.2</v>
      </c>
      <c r="J9" s="43">
        <v>104.5</v>
      </c>
      <c r="K9" s="44"/>
      <c r="L9" s="43">
        <v>2.8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43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502</v>
      </c>
      <c r="G13" s="19">
        <f t="shared" ref="G13:J13" si="0">SUM(G6:G12)</f>
        <v>20.71</v>
      </c>
      <c r="H13" s="19">
        <f t="shared" si="0"/>
        <v>20.88</v>
      </c>
      <c r="I13" s="19">
        <f t="shared" si="0"/>
        <v>83.53</v>
      </c>
      <c r="J13" s="19">
        <f t="shared" si="0"/>
        <v>600.33999999999992</v>
      </c>
      <c r="K13" s="25"/>
      <c r="L13" s="19">
        <f t="shared" ref="L13" si="1">SUM(L6:L12)</f>
        <v>89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502</v>
      </c>
      <c r="G24" s="32">
        <f t="shared" ref="G24:J24" si="4">G13+G23</f>
        <v>20.71</v>
      </c>
      <c r="H24" s="32">
        <f t="shared" si="4"/>
        <v>20.88</v>
      </c>
      <c r="I24" s="32">
        <f t="shared" si="4"/>
        <v>83.53</v>
      </c>
      <c r="J24" s="32">
        <f t="shared" si="4"/>
        <v>600.33999999999992</v>
      </c>
      <c r="K24" s="32"/>
      <c r="L24" s="32">
        <f t="shared" ref="L24" si="5">L13+L23</f>
        <v>89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52</v>
      </c>
      <c r="F25" s="40">
        <v>355</v>
      </c>
      <c r="G25" s="40">
        <v>16.48</v>
      </c>
      <c r="H25" s="40">
        <v>18.62</v>
      </c>
      <c r="I25" s="40">
        <v>50.38</v>
      </c>
      <c r="J25" s="40">
        <v>408.22</v>
      </c>
      <c r="K25" s="41">
        <v>462</v>
      </c>
      <c r="L25" s="40">
        <v>79.25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45</v>
      </c>
      <c r="F27" s="43">
        <v>219</v>
      </c>
      <c r="G27" s="43">
        <v>0.3</v>
      </c>
      <c r="H27" s="43">
        <v>0.05</v>
      </c>
      <c r="I27" s="43">
        <v>5.2</v>
      </c>
      <c r="J27" s="43">
        <v>60</v>
      </c>
      <c r="K27" s="44">
        <v>686</v>
      </c>
      <c r="L27" s="43">
        <v>6.95</v>
      </c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23.2</v>
      </c>
      <c r="J28" s="43">
        <v>104.5</v>
      </c>
      <c r="K28" s="44"/>
      <c r="L28" s="43">
        <v>2.8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44</v>
      </c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614</v>
      </c>
      <c r="G32" s="19">
        <f t="shared" ref="G32" si="6">SUM(G25:G31)</f>
        <v>19.82</v>
      </c>
      <c r="H32" s="19">
        <f t="shared" ref="H32" si="7">SUM(H25:H31)</f>
        <v>18.990000000000002</v>
      </c>
      <c r="I32" s="19">
        <f t="shared" ref="I32" si="8">SUM(I25:I31)</f>
        <v>78.78</v>
      </c>
      <c r="J32" s="19">
        <f t="shared" ref="J32:L32" si="9">SUM(J25:J31)</f>
        <v>572.72</v>
      </c>
      <c r="K32" s="25"/>
      <c r="L32" s="19">
        <f t="shared" si="9"/>
        <v>89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614</v>
      </c>
      <c r="G43" s="32">
        <f t="shared" ref="G43" si="14">G32+G42</f>
        <v>19.82</v>
      </c>
      <c r="H43" s="32">
        <f t="shared" ref="H43" si="15">H32+H42</f>
        <v>18.990000000000002</v>
      </c>
      <c r="I43" s="32">
        <f t="shared" ref="I43" si="16">I32+I42</f>
        <v>78.78</v>
      </c>
      <c r="J43" s="32">
        <f t="shared" ref="J43:L43" si="17">J32+J42</f>
        <v>572.72</v>
      </c>
      <c r="K43" s="32"/>
      <c r="L43" s="32">
        <f t="shared" si="17"/>
        <v>89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>
        <v>340</v>
      </c>
      <c r="G44" s="40">
        <v>18.350000000000001</v>
      </c>
      <c r="H44" s="40">
        <v>18.7</v>
      </c>
      <c r="I44" s="40">
        <v>70.5</v>
      </c>
      <c r="J44" s="40">
        <v>543.70000000000005</v>
      </c>
      <c r="K44" s="41" t="s">
        <v>54</v>
      </c>
      <c r="L44" s="40">
        <v>85.18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41</v>
      </c>
      <c r="F46" s="43">
        <v>200</v>
      </c>
      <c r="G46" s="43">
        <v>1.1399999999999999</v>
      </c>
      <c r="H46" s="43">
        <v>0.66</v>
      </c>
      <c r="I46" s="43">
        <v>6.82</v>
      </c>
      <c r="J46" s="43">
        <v>37.799999999999997</v>
      </c>
      <c r="K46" s="44">
        <v>692</v>
      </c>
      <c r="L46" s="43">
        <v>3.82</v>
      </c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18">SUM(G44:G50)</f>
        <v>19.490000000000002</v>
      </c>
      <c r="H51" s="19">
        <f t="shared" ref="H51" si="19">SUM(H44:H50)</f>
        <v>19.36</v>
      </c>
      <c r="I51" s="19">
        <f t="shared" ref="I51" si="20">SUM(I44:I50)</f>
        <v>77.319999999999993</v>
      </c>
      <c r="J51" s="19">
        <f t="shared" ref="J51:L51" si="21">SUM(J44:J50)</f>
        <v>581.5</v>
      </c>
      <c r="K51" s="25"/>
      <c r="L51" s="19">
        <f t="shared" si="21"/>
        <v>89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540</v>
      </c>
      <c r="G62" s="32">
        <f t="shared" ref="G62" si="26">G51+G61</f>
        <v>19.490000000000002</v>
      </c>
      <c r="H62" s="32">
        <f t="shared" ref="H62" si="27">H51+H61</f>
        <v>19.36</v>
      </c>
      <c r="I62" s="32">
        <f t="shared" ref="I62" si="28">I51+I61</f>
        <v>77.319999999999993</v>
      </c>
      <c r="J62" s="32">
        <f t="shared" ref="J62:L62" si="29">J51+J61</f>
        <v>581.5</v>
      </c>
      <c r="K62" s="32"/>
      <c r="L62" s="32">
        <f t="shared" si="29"/>
        <v>89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55</v>
      </c>
      <c r="F63" s="40">
        <v>290</v>
      </c>
      <c r="G63" s="40">
        <v>14.91</v>
      </c>
      <c r="H63" s="40">
        <v>17.63</v>
      </c>
      <c r="I63" s="40">
        <v>43.35</v>
      </c>
      <c r="J63" s="40">
        <v>365.14</v>
      </c>
      <c r="K63" s="41">
        <v>437</v>
      </c>
      <c r="L63" s="40">
        <v>82.9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46</v>
      </c>
      <c r="F65" s="43">
        <v>212</v>
      </c>
      <c r="G65" s="43">
        <v>0.19</v>
      </c>
      <c r="H65" s="43">
        <v>0.04</v>
      </c>
      <c r="I65" s="43">
        <v>10.98</v>
      </c>
      <c r="J65" s="43">
        <v>43.9</v>
      </c>
      <c r="K65" s="44">
        <v>685</v>
      </c>
      <c r="L65" s="43">
        <v>3.3</v>
      </c>
    </row>
    <row r="66" spans="1:12" ht="14.4" x14ac:dyDescent="0.3">
      <c r="A66" s="23"/>
      <c r="B66" s="15"/>
      <c r="C66" s="11"/>
      <c r="D66" s="7" t="s">
        <v>23</v>
      </c>
      <c r="E66" s="42" t="s">
        <v>42</v>
      </c>
      <c r="F66" s="43">
        <v>40</v>
      </c>
      <c r="G66" s="43">
        <v>3.04</v>
      </c>
      <c r="H66" s="43">
        <v>0.32</v>
      </c>
      <c r="I66" s="43">
        <v>23.2</v>
      </c>
      <c r="J66" s="43">
        <v>104.5</v>
      </c>
      <c r="K66" s="44"/>
      <c r="L66" s="43">
        <v>2.8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542</v>
      </c>
      <c r="G70" s="19">
        <f t="shared" ref="G70" si="30">SUM(G63:G69)</f>
        <v>18.14</v>
      </c>
      <c r="H70" s="19">
        <f t="shared" ref="H70" si="31">SUM(H63:H69)</f>
        <v>17.989999999999998</v>
      </c>
      <c r="I70" s="19">
        <f t="shared" ref="I70" si="32">SUM(I63:I69)</f>
        <v>77.53</v>
      </c>
      <c r="J70" s="19">
        <f t="shared" ref="J70:L70" si="33">SUM(J63:J69)</f>
        <v>513.54</v>
      </c>
      <c r="K70" s="25"/>
      <c r="L70" s="19">
        <f t="shared" si="33"/>
        <v>89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542</v>
      </c>
      <c r="G81" s="32">
        <f t="shared" ref="G81" si="38">G70+G80</f>
        <v>18.14</v>
      </c>
      <c r="H81" s="32">
        <f t="shared" ref="H81" si="39">H70+H80</f>
        <v>17.989999999999998</v>
      </c>
      <c r="I81" s="32">
        <f t="shared" ref="I81" si="40">I70+I80</f>
        <v>77.53</v>
      </c>
      <c r="J81" s="32">
        <f t="shared" ref="J81:L81" si="41">J70+J80</f>
        <v>513.54</v>
      </c>
      <c r="K81" s="32"/>
      <c r="L81" s="32">
        <f t="shared" si="41"/>
        <v>89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270</v>
      </c>
      <c r="G82" s="40">
        <v>16.739999999999998</v>
      </c>
      <c r="H82" s="40">
        <v>19.28</v>
      </c>
      <c r="I82" s="40">
        <v>44.56</v>
      </c>
      <c r="J82" s="40">
        <v>436.28</v>
      </c>
      <c r="K82" s="41">
        <v>498</v>
      </c>
      <c r="L82" s="40">
        <v>82.9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46</v>
      </c>
      <c r="F84" s="43">
        <v>212</v>
      </c>
      <c r="G84" s="43">
        <v>0.19</v>
      </c>
      <c r="H84" s="43">
        <v>0.04</v>
      </c>
      <c r="I84" s="43">
        <v>10.98</v>
      </c>
      <c r="J84" s="43">
        <v>43.9</v>
      </c>
      <c r="K84" s="44">
        <v>685</v>
      </c>
      <c r="L84" s="43">
        <v>3.3</v>
      </c>
    </row>
    <row r="85" spans="1:12" ht="14.4" x14ac:dyDescent="0.3">
      <c r="A85" s="23"/>
      <c r="B85" s="15"/>
      <c r="C85" s="11"/>
      <c r="D85" s="7" t="s">
        <v>23</v>
      </c>
      <c r="E85" s="42" t="s">
        <v>42</v>
      </c>
      <c r="F85" s="43">
        <v>40</v>
      </c>
      <c r="G85" s="43">
        <v>3.04</v>
      </c>
      <c r="H85" s="43">
        <v>0.32</v>
      </c>
      <c r="I85" s="43">
        <v>23.2</v>
      </c>
      <c r="J85" s="43">
        <v>104.5</v>
      </c>
      <c r="K85" s="44"/>
      <c r="L85" s="43">
        <v>2.8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47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522</v>
      </c>
      <c r="G89" s="19">
        <f t="shared" ref="G89" si="42">SUM(G82:G88)</f>
        <v>19.97</v>
      </c>
      <c r="H89" s="19">
        <f t="shared" ref="H89" si="43">SUM(H82:H88)</f>
        <v>19.64</v>
      </c>
      <c r="I89" s="19">
        <f t="shared" ref="I89" si="44">SUM(I82:I88)</f>
        <v>78.740000000000009</v>
      </c>
      <c r="J89" s="19">
        <f t="shared" ref="J89:L89" si="45">SUM(J82:J88)</f>
        <v>584.67999999999995</v>
      </c>
      <c r="K89" s="25"/>
      <c r="L89" s="19">
        <f t="shared" si="45"/>
        <v>89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522</v>
      </c>
      <c r="G100" s="32">
        <f t="shared" ref="G100" si="50">G89+G99</f>
        <v>19.97</v>
      </c>
      <c r="H100" s="32">
        <f t="shared" ref="H100" si="51">H89+H99</f>
        <v>19.64</v>
      </c>
      <c r="I100" s="32">
        <f t="shared" ref="I100" si="52">I89+I99</f>
        <v>78.740000000000009</v>
      </c>
      <c r="J100" s="32">
        <f t="shared" ref="J100:L100" si="53">J89+J99</f>
        <v>584.67999999999995</v>
      </c>
      <c r="K100" s="32"/>
      <c r="L100" s="32">
        <f t="shared" si="53"/>
        <v>89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62</v>
      </c>
      <c r="F120" s="40">
        <v>285</v>
      </c>
      <c r="G120" s="40">
        <v>18.45</v>
      </c>
      <c r="H120" s="40">
        <v>21.49</v>
      </c>
      <c r="I120" s="40">
        <v>55.63</v>
      </c>
      <c r="J120" s="40">
        <v>451.57</v>
      </c>
      <c r="K120" s="41" t="s">
        <v>48</v>
      </c>
      <c r="L120" s="40">
        <v>82.9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46</v>
      </c>
      <c r="F122" s="43">
        <v>212</v>
      </c>
      <c r="G122" s="43">
        <v>0.19</v>
      </c>
      <c r="H122" s="43">
        <v>0.04</v>
      </c>
      <c r="I122" s="43">
        <v>10.98</v>
      </c>
      <c r="J122" s="43">
        <v>43.9</v>
      </c>
      <c r="K122" s="44">
        <v>685</v>
      </c>
      <c r="L122" s="43">
        <v>3.3</v>
      </c>
    </row>
    <row r="123" spans="1:12" ht="14.4" x14ac:dyDescent="0.3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23.2</v>
      </c>
      <c r="J123" s="43">
        <v>104.5</v>
      </c>
      <c r="K123" s="44"/>
      <c r="L123" s="43">
        <v>2.8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537</v>
      </c>
      <c r="G127" s="19">
        <f t="shared" ref="G127:J127" si="60">SUM(G120:G126)</f>
        <v>21.68</v>
      </c>
      <c r="H127" s="19">
        <f t="shared" si="60"/>
        <v>21.849999999999998</v>
      </c>
      <c r="I127" s="19">
        <f t="shared" si="60"/>
        <v>89.81</v>
      </c>
      <c r="J127" s="19">
        <f t="shared" si="60"/>
        <v>599.97</v>
      </c>
      <c r="K127" s="25"/>
      <c r="L127" s="19">
        <f t="shared" ref="L127" si="61">SUM(L120:L126)</f>
        <v>89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537</v>
      </c>
      <c r="G138" s="32">
        <f t="shared" ref="G138" si="64">G127+G137</f>
        <v>21.68</v>
      </c>
      <c r="H138" s="32">
        <f t="shared" ref="H138" si="65">H127+H137</f>
        <v>21.849999999999998</v>
      </c>
      <c r="I138" s="32">
        <f t="shared" ref="I138" si="66">I127+I137</f>
        <v>89.81</v>
      </c>
      <c r="J138" s="32">
        <f t="shared" ref="J138:L138" si="67">J127+J137</f>
        <v>599.97</v>
      </c>
      <c r="K138" s="32"/>
      <c r="L138" s="32">
        <f t="shared" si="67"/>
        <v>89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57</v>
      </c>
      <c r="F139" s="40">
        <v>275</v>
      </c>
      <c r="G139" s="40">
        <v>13.93</v>
      </c>
      <c r="H139" s="40">
        <v>17.89</v>
      </c>
      <c r="I139" s="40">
        <v>46.51</v>
      </c>
      <c r="J139" s="40">
        <v>387.5</v>
      </c>
      <c r="K139" s="41">
        <v>454</v>
      </c>
      <c r="L139" s="40">
        <v>76.790000000000006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58</v>
      </c>
      <c r="F141" s="43">
        <v>200</v>
      </c>
      <c r="G141" s="43">
        <v>3.87</v>
      </c>
      <c r="H141" s="43">
        <v>3.48</v>
      </c>
      <c r="I141" s="43">
        <v>15.2</v>
      </c>
      <c r="J141" s="43">
        <v>91.2</v>
      </c>
      <c r="K141" s="44">
        <v>690</v>
      </c>
      <c r="L141" s="43">
        <v>8.8000000000000007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42</v>
      </c>
      <c r="F142" s="43">
        <v>45</v>
      </c>
      <c r="G142" s="43">
        <v>3.42</v>
      </c>
      <c r="H142" s="43">
        <v>0.36</v>
      </c>
      <c r="I142" s="43">
        <v>26.1</v>
      </c>
      <c r="J142" s="43">
        <v>117.56</v>
      </c>
      <c r="K142" s="44"/>
      <c r="L142" s="43">
        <v>3.41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43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 t="shared" ref="G146:J146" si="68">SUM(G139:G145)</f>
        <v>21.22</v>
      </c>
      <c r="H146" s="19">
        <f t="shared" si="68"/>
        <v>21.73</v>
      </c>
      <c r="I146" s="19">
        <f t="shared" si="68"/>
        <v>87.81</v>
      </c>
      <c r="J146" s="19">
        <f t="shared" si="68"/>
        <v>596.26</v>
      </c>
      <c r="K146" s="25"/>
      <c r="L146" s="19">
        <f t="shared" ref="L146" si="69">SUM(L139:L145)</f>
        <v>89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520</v>
      </c>
      <c r="G157" s="32">
        <f t="shared" ref="G157" si="72">G146+G156</f>
        <v>21.22</v>
      </c>
      <c r="H157" s="32">
        <f t="shared" ref="H157" si="73">H146+H156</f>
        <v>21.73</v>
      </c>
      <c r="I157" s="32">
        <f t="shared" ref="I157" si="74">I146+I156</f>
        <v>87.81</v>
      </c>
      <c r="J157" s="32">
        <f t="shared" ref="J157:L157" si="75">J146+J156</f>
        <v>596.26</v>
      </c>
      <c r="K157" s="32"/>
      <c r="L157" s="32">
        <f t="shared" si="75"/>
        <v>89</v>
      </c>
    </row>
    <row r="158" spans="1:12" ht="26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59</v>
      </c>
      <c r="F158" s="40">
        <v>420</v>
      </c>
      <c r="G158" s="40">
        <v>18.260000000000002</v>
      </c>
      <c r="H158" s="40">
        <v>17.88</v>
      </c>
      <c r="I158" s="40">
        <v>61.88</v>
      </c>
      <c r="J158" s="40">
        <v>540.53</v>
      </c>
      <c r="K158" s="41">
        <v>302</v>
      </c>
      <c r="L158" s="40">
        <v>85.7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46</v>
      </c>
      <c r="F160" s="43">
        <v>212</v>
      </c>
      <c r="G160" s="43">
        <v>0.19</v>
      </c>
      <c r="H160" s="43">
        <v>0.04</v>
      </c>
      <c r="I160" s="43">
        <v>10.98</v>
      </c>
      <c r="J160" s="43">
        <v>43.9</v>
      </c>
      <c r="K160" s="44">
        <v>685</v>
      </c>
      <c r="L160" s="43">
        <v>3.3</v>
      </c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47</v>
      </c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632</v>
      </c>
      <c r="G165" s="19">
        <f t="shared" ref="G165:J165" si="76">SUM(G158:G164)</f>
        <v>18.450000000000003</v>
      </c>
      <c r="H165" s="19">
        <f t="shared" si="76"/>
        <v>17.919999999999998</v>
      </c>
      <c r="I165" s="19">
        <f t="shared" si="76"/>
        <v>72.86</v>
      </c>
      <c r="J165" s="19">
        <f t="shared" si="76"/>
        <v>584.42999999999995</v>
      </c>
      <c r="K165" s="25"/>
      <c r="L165" s="19">
        <f t="shared" ref="L165" si="77">SUM(L158:L164)</f>
        <v>89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632</v>
      </c>
      <c r="G176" s="32">
        <f t="shared" ref="G176" si="80">G165+G175</f>
        <v>18.450000000000003</v>
      </c>
      <c r="H176" s="32">
        <f t="shared" ref="H176" si="81">H165+H175</f>
        <v>17.919999999999998</v>
      </c>
      <c r="I176" s="32">
        <f t="shared" ref="I176" si="82">I165+I175</f>
        <v>72.86</v>
      </c>
      <c r="J176" s="32">
        <f t="shared" ref="J176:L176" si="83">J165+J175</f>
        <v>584.42999999999995</v>
      </c>
      <c r="K176" s="32"/>
      <c r="L176" s="32">
        <f t="shared" si="83"/>
        <v>89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300</v>
      </c>
      <c r="G177" s="40">
        <v>17.97</v>
      </c>
      <c r="H177" s="40">
        <v>21.42</v>
      </c>
      <c r="I177" s="40">
        <v>50.26</v>
      </c>
      <c r="J177" s="40">
        <v>452.6</v>
      </c>
      <c r="K177" s="41" t="s">
        <v>61</v>
      </c>
      <c r="L177" s="40">
        <v>82.9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46</v>
      </c>
      <c r="F179" s="43">
        <v>212</v>
      </c>
      <c r="G179" s="43">
        <v>0.19</v>
      </c>
      <c r="H179" s="43">
        <v>0.04</v>
      </c>
      <c r="I179" s="43">
        <v>10.98</v>
      </c>
      <c r="J179" s="43">
        <v>43.9</v>
      </c>
      <c r="K179" s="44">
        <v>685</v>
      </c>
      <c r="L179" s="43">
        <v>3.3</v>
      </c>
    </row>
    <row r="180" spans="1:12" ht="14.4" x14ac:dyDescent="0.3">
      <c r="A180" s="23"/>
      <c r="B180" s="15"/>
      <c r="C180" s="11"/>
      <c r="D180" s="7" t="s">
        <v>23</v>
      </c>
      <c r="E180" s="42" t="s">
        <v>42</v>
      </c>
      <c r="F180" s="43">
        <v>40</v>
      </c>
      <c r="G180" s="43">
        <v>3.04</v>
      </c>
      <c r="H180" s="43">
        <v>0.32</v>
      </c>
      <c r="I180" s="43">
        <v>23.2</v>
      </c>
      <c r="J180" s="43">
        <v>104.5</v>
      </c>
      <c r="K180" s="44"/>
      <c r="L180" s="43">
        <v>2.8</v>
      </c>
    </row>
    <row r="181" spans="1:12" ht="14.4" x14ac:dyDescent="0.3">
      <c r="A181" s="23"/>
      <c r="B181" s="15"/>
      <c r="C181" s="11"/>
      <c r="D181" s="7" t="s">
        <v>47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552</v>
      </c>
      <c r="G184" s="19">
        <f t="shared" ref="G184:J184" si="84">SUM(G177:G183)</f>
        <v>21.2</v>
      </c>
      <c r="H184" s="19">
        <f t="shared" si="84"/>
        <v>21.78</v>
      </c>
      <c r="I184" s="19">
        <f t="shared" si="84"/>
        <v>84.44</v>
      </c>
      <c r="J184" s="19">
        <f t="shared" si="84"/>
        <v>601</v>
      </c>
      <c r="K184" s="25"/>
      <c r="L184" s="19">
        <f t="shared" ref="L184" si="85">SUM(L177:L183)</f>
        <v>89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552</v>
      </c>
      <c r="G195" s="32">
        <f t="shared" ref="G195" si="88">G184+G194</f>
        <v>21.2</v>
      </c>
      <c r="H195" s="32">
        <f t="shared" ref="H195" si="89">H184+H194</f>
        <v>21.78</v>
      </c>
      <c r="I195" s="32">
        <f t="shared" ref="I195" si="90">I184+I194</f>
        <v>84.44</v>
      </c>
      <c r="J195" s="32">
        <f t="shared" ref="J195:L195" si="91">J184+J194</f>
        <v>601</v>
      </c>
      <c r="K195" s="32"/>
      <c r="L195" s="32">
        <f t="shared" si="91"/>
        <v>89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60</v>
      </c>
      <c r="F196" s="40">
        <v>300</v>
      </c>
      <c r="G196" s="40">
        <v>16.86</v>
      </c>
      <c r="H196" s="40">
        <v>19.559999999999999</v>
      </c>
      <c r="I196" s="40">
        <v>49.77</v>
      </c>
      <c r="J196" s="40">
        <v>423.1</v>
      </c>
      <c r="K196" s="41">
        <v>374</v>
      </c>
      <c r="L196" s="40">
        <v>82.9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46</v>
      </c>
      <c r="F198" s="43">
        <v>212</v>
      </c>
      <c r="G198" s="43">
        <v>0.19</v>
      </c>
      <c r="H198" s="43">
        <v>0.04</v>
      </c>
      <c r="I198" s="43">
        <v>6.42</v>
      </c>
      <c r="J198" s="43">
        <v>43.9</v>
      </c>
      <c r="K198" s="44">
        <v>685</v>
      </c>
      <c r="L198" s="43">
        <v>3.3</v>
      </c>
    </row>
    <row r="199" spans="1:12" ht="14.4" x14ac:dyDescent="0.3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23.2</v>
      </c>
      <c r="J199" s="43">
        <v>104.5</v>
      </c>
      <c r="K199" s="44"/>
      <c r="L199" s="43">
        <v>2.8</v>
      </c>
    </row>
    <row r="200" spans="1:12" ht="14.4" x14ac:dyDescent="0.3">
      <c r="A200" s="23"/>
      <c r="B200" s="15"/>
      <c r="C200" s="11"/>
      <c r="D200" s="7" t="s">
        <v>49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47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552</v>
      </c>
      <c r="G203" s="19">
        <f t="shared" ref="G203:J203" si="92">SUM(G196:G202)</f>
        <v>20.09</v>
      </c>
      <c r="H203" s="19">
        <f t="shared" si="92"/>
        <v>19.919999999999998</v>
      </c>
      <c r="I203" s="19">
        <f t="shared" si="92"/>
        <v>79.39</v>
      </c>
      <c r="J203" s="19">
        <f t="shared" si="92"/>
        <v>571.5</v>
      </c>
      <c r="K203" s="25"/>
      <c r="L203" s="19">
        <f t="shared" ref="L203" si="93">SUM(L196:L202)</f>
        <v>89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552</v>
      </c>
      <c r="G214" s="32">
        <f t="shared" ref="G214:J214" si="96">G203+G213</f>
        <v>20.09</v>
      </c>
      <c r="H214" s="32">
        <f t="shared" si="96"/>
        <v>19.919999999999998</v>
      </c>
      <c r="I214" s="32">
        <f t="shared" si="96"/>
        <v>79.39</v>
      </c>
      <c r="J214" s="32">
        <f t="shared" si="96"/>
        <v>571.5</v>
      </c>
      <c r="K214" s="32"/>
      <c r="L214" s="32">
        <f t="shared" ref="L214" si="97">L203+L213</f>
        <v>89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551.29999999999995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20.077000000000002</v>
      </c>
      <c r="H234" s="34">
        <f t="shared" si="104"/>
        <v>20.005999999999997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81.020999999999987</v>
      </c>
      <c r="J234" s="34">
        <f t="shared" si="104"/>
        <v>580.59400000000005</v>
      </c>
      <c r="K234" s="34"/>
      <c r="L234" s="34">
        <f t="shared" si="104"/>
        <v>89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school54-ignatenko school54-ignatenko</cp:lastModifiedBy>
  <dcterms:created xsi:type="dcterms:W3CDTF">2022-05-16T14:23:56Z</dcterms:created>
  <dcterms:modified xsi:type="dcterms:W3CDTF">2025-11-10T07:41:58Z</dcterms:modified>
</cp:coreProperties>
</file>